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A_PERENCANAAN\LAPTAH\LAPTAH-2024\"/>
    </mc:Choice>
  </mc:AlternateContent>
  <xr:revisionPtr revIDLastSave="0" documentId="8_{BB04F5B3-9E53-4F9D-9136-96FE2F895C66}" xr6:coauthVersionLast="37" xr6:coauthVersionMax="37" xr10:uidLastSave="{00000000-0000-0000-0000-000000000000}"/>
  <bookViews>
    <workbookView xWindow="0" yWindow="0" windowWidth="20490" windowHeight="7545" xr2:uid="{83B880CA-9C30-4BA4-A257-013C60DC21CF}"/>
  </bookViews>
  <sheets>
    <sheet name="Luas Lahan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6" i="1" l="1"/>
  <c r="N26" i="1"/>
  <c r="M21" i="1"/>
  <c r="L21" i="1"/>
  <c r="L17" i="1" s="1"/>
  <c r="K21" i="1"/>
  <c r="J21" i="1"/>
  <c r="J17" i="1" s="1"/>
  <c r="I21" i="1"/>
  <c r="H21" i="1"/>
  <c r="H17" i="1" s="1"/>
  <c r="G21" i="1"/>
  <c r="M17" i="1"/>
  <c r="M27" i="1" s="1"/>
  <c r="M26" i="1" s="1"/>
  <c r="K17" i="1"/>
  <c r="K27" i="1" s="1"/>
  <c r="K26" i="1" s="1"/>
  <c r="I17" i="1"/>
  <c r="I27" i="1" s="1"/>
  <c r="I26" i="1" s="1"/>
  <c r="G17" i="1"/>
  <c r="G27" i="1" s="1"/>
  <c r="G26" i="1" s="1"/>
  <c r="F17" i="1"/>
  <c r="F27" i="1" s="1"/>
  <c r="F26" i="1" s="1"/>
  <c r="E17" i="1"/>
  <c r="E27" i="1" s="1"/>
  <c r="E26" i="1" s="1"/>
  <c r="D17" i="1"/>
  <c r="D27" i="1" s="1"/>
  <c r="D26" i="1" s="1"/>
  <c r="C17" i="1"/>
  <c r="C27" i="1" s="1"/>
  <c r="C26" i="1" s="1"/>
  <c r="O15" i="1"/>
  <c r="N15" i="1"/>
  <c r="M15" i="1"/>
  <c r="I15" i="1"/>
  <c r="F15" i="1"/>
  <c r="E15" i="1"/>
  <c r="D15" i="1"/>
  <c r="L15" i="1" l="1"/>
  <c r="L27" i="1"/>
  <c r="L26" i="1" s="1"/>
  <c r="J27" i="1"/>
  <c r="J26" i="1" s="1"/>
  <c r="J15" i="1"/>
  <c r="H27" i="1"/>
  <c r="H26" i="1" s="1"/>
  <c r="H15" i="1"/>
  <c r="C15" i="1"/>
  <c r="G15" i="1"/>
  <c r="K15" i="1"/>
</calcChain>
</file>

<file path=xl/sharedStrings.xml><?xml version="1.0" encoding="utf-8"?>
<sst xmlns="http://schemas.openxmlformats.org/spreadsheetml/2006/main" count="36" uniqueCount="23">
  <si>
    <t>Lampiran 4</t>
  </si>
  <si>
    <t>Luas Lahan Menurut Penggunaan di Kota Denpasar</t>
  </si>
  <si>
    <t>Tahun 2012 -  2024</t>
  </si>
  <si>
    <t>No</t>
  </si>
  <si>
    <t>Penggunaan Lahan</t>
  </si>
  <si>
    <t>Tahun</t>
  </si>
  <si>
    <t>I. Lahan Pertanian</t>
  </si>
  <si>
    <t>Lahan Sawah</t>
  </si>
  <si>
    <t>Lahan Pertanian Bukan Sawah</t>
  </si>
  <si>
    <t xml:space="preserve">a. Tegal / Kebun </t>
  </si>
  <si>
    <t>b. Ladang / Huma</t>
  </si>
  <si>
    <t>-</t>
  </si>
  <si>
    <t>c.  Perkebunan</t>
  </si>
  <si>
    <t>d. Ditanami pohon / hutan rakyat</t>
  </si>
  <si>
    <t>Tidak Diusahakan</t>
  </si>
  <si>
    <t>e. Padang Pengembalaan / Padang Rumput</t>
  </si>
  <si>
    <t>f. Sementara tidak diusahakan</t>
  </si>
  <si>
    <t>g. Lainnya ( tambak,  kolam, empang, hutan negara dll)</t>
  </si>
  <si>
    <t>II. Lahan Bukan Pertanian</t>
  </si>
  <si>
    <t>Lahan Bukan Sawah</t>
  </si>
  <si>
    <t>CATATAN :</t>
  </si>
  <si>
    <t>Dari Tahun 2023 mulai memakai data luas wilayah kota denpasar yang baru yaitu 12.598,11 hektar berdasarkan Perda Kota Denpasar</t>
  </si>
  <si>
    <t xml:space="preserve">Nomor 8 Tahun 2021 tentang Rencana Tata Ruang Wilayah Kota Denpasar Tahun 2021-2041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</si>
</sst>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_-;\-* #,##0_-;_-* &quot;-&quot;??_-;_-@_-"/>
    <numFmt numFmtId="165" formatCode="_(* #,##0_);_(* \(#,##0\);_(* &quot;-&quot;??_);_(@_)"/>
  </numFmts>
  <fonts count="6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indexed="8"/>
      <name val="Times New Roman"/>
      <family val="1"/>
    </font>
    <font>
      <b/>
      <sz val="11"/>
      <color theme="1"/>
      <name val="Times New Roman"/>
      <family val="1"/>
    </font>
    <font>
      <sz val="11"/>
      <color indexed="8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/>
    <xf numFmtId="165" fontId="4" fillId="2" borderId="1" xfId="1" applyNumberFormat="1" applyFont="1" applyFill="1" applyBorder="1"/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165" fontId="4" fillId="0" borderId="1" xfId="1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5" fontId="2" fillId="0" borderId="1" xfId="1" applyNumberFormat="1" applyFont="1" applyBorder="1"/>
    <xf numFmtId="165" fontId="2" fillId="0" borderId="1" xfId="1" applyNumberFormat="1" applyFont="1" applyBorder="1" applyAlignment="1">
      <alignment horizontal="right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165" fontId="2" fillId="0" borderId="1" xfId="1" applyNumberFormat="1" applyFont="1" applyBorder="1" applyAlignment="1">
      <alignment vertical="top"/>
    </xf>
    <xf numFmtId="165" fontId="2" fillId="0" borderId="1" xfId="1" applyNumberFormat="1" applyFont="1" applyBorder="1" applyAlignment="1">
      <alignment horizontal="right" vertical="top"/>
    </xf>
    <xf numFmtId="165" fontId="4" fillId="0" borderId="1" xfId="0" applyNumberFormat="1" applyFont="1" applyBorder="1" applyAlignment="1">
      <alignment horizontal="center"/>
    </xf>
    <xf numFmtId="43" fontId="4" fillId="0" borderId="1" xfId="0" applyNumberFormat="1" applyFont="1" applyBorder="1" applyAlignment="1">
      <alignment horizontal="center"/>
    </xf>
    <xf numFmtId="165" fontId="4" fillId="2" borderId="1" xfId="1" applyNumberFormat="1" applyFont="1" applyFill="1" applyBorder="1" applyAlignment="1">
      <alignment horizontal="right"/>
    </xf>
    <xf numFmtId="43" fontId="4" fillId="2" borderId="1" xfId="0" applyNumberFormat="1" applyFont="1" applyFill="1" applyBorder="1" applyAlignment="1">
      <alignment horizontal="center"/>
    </xf>
    <xf numFmtId="165" fontId="4" fillId="0" borderId="1" xfId="1" applyNumberFormat="1" applyFont="1" applyBorder="1"/>
    <xf numFmtId="43" fontId="4" fillId="0" borderId="1" xfId="1" applyNumberFormat="1" applyFont="1" applyBorder="1" applyAlignment="1">
      <alignment horizontal="right"/>
    </xf>
    <xf numFmtId="0" fontId="2" fillId="0" borderId="0" xfId="0" applyFont="1" applyBorder="1"/>
    <xf numFmtId="0" fontId="1" fillId="0" borderId="0" xfId="0" applyFont="1"/>
    <xf numFmtId="0" fontId="1" fillId="0" borderId="0" xfId="0" quotePrefix="1" applyFont="1" applyAlignment="1">
      <alignment horizontal="center" vertical="top"/>
    </xf>
    <xf numFmtId="0" fontId="1" fillId="0" borderId="0" xfId="0" applyFont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1362075</xdr:colOff>
      <xdr:row>2</xdr:row>
      <xdr:rowOff>38100</xdr:rowOff>
    </xdr:from>
    <xdr:to>
      <xdr:col>11</xdr:col>
      <xdr:colOff>142875</xdr:colOff>
      <xdr:row>8</xdr:row>
      <xdr:rowOff>57150</xdr:rowOff>
    </xdr:to>
    <xdr:grpSp>
      <xdr:nvGrpSpPr>
        <xdr:cNvPr id="2" name="Group 2">
          <a:extLst>
            <a:ext uri="{FF2B5EF4-FFF2-40B4-BE49-F238E27FC236}">
              <a16:creationId xmlns:a16="http://schemas.microsoft.com/office/drawing/2014/main" id="{0C99DD3A-29C2-4361-B966-FFB7D0551C0B}"/>
            </a:ext>
          </a:extLst>
        </xdr:cNvPr>
        <xdr:cNvGrpSpPr>
          <a:grpSpLocks/>
        </xdr:cNvGrpSpPr>
      </xdr:nvGrpSpPr>
      <xdr:grpSpPr bwMode="auto">
        <a:xfrm>
          <a:off x="1619250" y="419100"/>
          <a:ext cx="6029325" cy="1162050"/>
          <a:chOff x="0" y="0"/>
          <a:chExt cx="6496050" cy="1549400"/>
        </a:xfrm>
      </xdr:grpSpPr>
      <xdr:pic>
        <xdr:nvPicPr>
          <xdr:cNvPr id="3" name="Picture 3">
            <a:extLst>
              <a:ext uri="{FF2B5EF4-FFF2-40B4-BE49-F238E27FC236}">
                <a16:creationId xmlns:a16="http://schemas.microsoft.com/office/drawing/2014/main" id="{B586321F-07A4-4526-92B1-C8E27274B28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0829"/>
          <a:stretch>
            <a:fillRect/>
          </a:stretch>
        </xdr:blipFill>
        <xdr:spPr bwMode="auto">
          <a:xfrm>
            <a:off x="1543050" y="0"/>
            <a:ext cx="4749800" cy="13843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Picture 4">
            <a:extLst>
              <a:ext uri="{FF2B5EF4-FFF2-40B4-BE49-F238E27FC236}">
                <a16:creationId xmlns:a16="http://schemas.microsoft.com/office/drawing/2014/main" id="{97F896C6-8282-4B0A-8D5B-27229E324FA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5900" y="19050"/>
            <a:ext cx="1377950" cy="13144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5" name="Straight Connector 5">
            <a:extLst>
              <a:ext uri="{FF2B5EF4-FFF2-40B4-BE49-F238E27FC236}">
                <a16:creationId xmlns:a16="http://schemas.microsoft.com/office/drawing/2014/main" id="{B2EC8AE9-BE78-457D-A1F2-BBAA316C8ED9}"/>
              </a:ext>
            </a:extLst>
          </xdr:cNvPr>
          <xdr:cNvCxnSpPr>
            <a:cxnSpLocks noChangeShapeType="1"/>
          </xdr:cNvCxnSpPr>
        </xdr:nvCxnSpPr>
        <xdr:spPr bwMode="auto">
          <a:xfrm>
            <a:off x="0" y="1549400"/>
            <a:ext cx="6496050" cy="0"/>
          </a:xfrm>
          <a:prstGeom prst="line">
            <a:avLst/>
          </a:prstGeom>
          <a:noFill/>
          <a:ln w="57150" cmpd="thickThin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30A4D-84A4-4EFF-9AA6-EADC75355793}">
  <dimension ref="A1:O32"/>
  <sheetViews>
    <sheetView tabSelected="1" view="pageBreakPreview" topLeftCell="A19" zoomScaleNormal="100" zoomScaleSheetLayoutView="100" workbookViewId="0">
      <selection activeCell="H33" sqref="H33"/>
    </sheetView>
  </sheetViews>
  <sheetFormatPr defaultRowHeight="15" x14ac:dyDescent="0.25"/>
  <cols>
    <col min="1" max="1" width="3.85546875" style="1" customWidth="1"/>
    <col min="2" max="2" width="30.28515625" style="1" customWidth="1"/>
    <col min="3" max="13" width="8.7109375" style="1" bestFit="1" customWidth="1"/>
    <col min="14" max="15" width="11.5703125" style="1" customWidth="1"/>
    <col min="16" max="256" width="9.140625" style="1"/>
    <col min="257" max="257" width="3.85546875" style="1" customWidth="1"/>
    <col min="258" max="258" width="30.28515625" style="1" customWidth="1"/>
    <col min="259" max="269" width="8.7109375" style="1" bestFit="1" customWidth="1"/>
    <col min="270" max="271" width="11.5703125" style="1" customWidth="1"/>
    <col min="272" max="512" width="9.140625" style="1"/>
    <col min="513" max="513" width="3.85546875" style="1" customWidth="1"/>
    <col min="514" max="514" width="30.28515625" style="1" customWidth="1"/>
    <col min="515" max="525" width="8.7109375" style="1" bestFit="1" customWidth="1"/>
    <col min="526" max="527" width="11.5703125" style="1" customWidth="1"/>
    <col min="528" max="768" width="9.140625" style="1"/>
    <col min="769" max="769" width="3.85546875" style="1" customWidth="1"/>
    <col min="770" max="770" width="30.28515625" style="1" customWidth="1"/>
    <col min="771" max="781" width="8.7109375" style="1" bestFit="1" customWidth="1"/>
    <col min="782" max="783" width="11.5703125" style="1" customWidth="1"/>
    <col min="784" max="1024" width="9.140625" style="1"/>
    <col min="1025" max="1025" width="3.85546875" style="1" customWidth="1"/>
    <col min="1026" max="1026" width="30.28515625" style="1" customWidth="1"/>
    <col min="1027" max="1037" width="8.7109375" style="1" bestFit="1" customWidth="1"/>
    <col min="1038" max="1039" width="11.5703125" style="1" customWidth="1"/>
    <col min="1040" max="1280" width="9.140625" style="1"/>
    <col min="1281" max="1281" width="3.85546875" style="1" customWidth="1"/>
    <col min="1282" max="1282" width="30.28515625" style="1" customWidth="1"/>
    <col min="1283" max="1293" width="8.7109375" style="1" bestFit="1" customWidth="1"/>
    <col min="1294" max="1295" width="11.5703125" style="1" customWidth="1"/>
    <col min="1296" max="1536" width="9.140625" style="1"/>
    <col min="1537" max="1537" width="3.85546875" style="1" customWidth="1"/>
    <col min="1538" max="1538" width="30.28515625" style="1" customWidth="1"/>
    <col min="1539" max="1549" width="8.7109375" style="1" bestFit="1" customWidth="1"/>
    <col min="1550" max="1551" width="11.5703125" style="1" customWidth="1"/>
    <col min="1552" max="1792" width="9.140625" style="1"/>
    <col min="1793" max="1793" width="3.85546875" style="1" customWidth="1"/>
    <col min="1794" max="1794" width="30.28515625" style="1" customWidth="1"/>
    <col min="1795" max="1805" width="8.7109375" style="1" bestFit="1" customWidth="1"/>
    <col min="1806" max="1807" width="11.5703125" style="1" customWidth="1"/>
    <col min="1808" max="2048" width="9.140625" style="1"/>
    <col min="2049" max="2049" width="3.85546875" style="1" customWidth="1"/>
    <col min="2050" max="2050" width="30.28515625" style="1" customWidth="1"/>
    <col min="2051" max="2061" width="8.7109375" style="1" bestFit="1" customWidth="1"/>
    <col min="2062" max="2063" width="11.5703125" style="1" customWidth="1"/>
    <col min="2064" max="2304" width="9.140625" style="1"/>
    <col min="2305" max="2305" width="3.85546875" style="1" customWidth="1"/>
    <col min="2306" max="2306" width="30.28515625" style="1" customWidth="1"/>
    <col min="2307" max="2317" width="8.7109375" style="1" bestFit="1" customWidth="1"/>
    <col min="2318" max="2319" width="11.5703125" style="1" customWidth="1"/>
    <col min="2320" max="2560" width="9.140625" style="1"/>
    <col min="2561" max="2561" width="3.85546875" style="1" customWidth="1"/>
    <col min="2562" max="2562" width="30.28515625" style="1" customWidth="1"/>
    <col min="2563" max="2573" width="8.7109375" style="1" bestFit="1" customWidth="1"/>
    <col min="2574" max="2575" width="11.5703125" style="1" customWidth="1"/>
    <col min="2576" max="2816" width="9.140625" style="1"/>
    <col min="2817" max="2817" width="3.85546875" style="1" customWidth="1"/>
    <col min="2818" max="2818" width="30.28515625" style="1" customWidth="1"/>
    <col min="2819" max="2829" width="8.7109375" style="1" bestFit="1" customWidth="1"/>
    <col min="2830" max="2831" width="11.5703125" style="1" customWidth="1"/>
    <col min="2832" max="3072" width="9.140625" style="1"/>
    <col min="3073" max="3073" width="3.85546875" style="1" customWidth="1"/>
    <col min="3074" max="3074" width="30.28515625" style="1" customWidth="1"/>
    <col min="3075" max="3085" width="8.7109375" style="1" bestFit="1" customWidth="1"/>
    <col min="3086" max="3087" width="11.5703125" style="1" customWidth="1"/>
    <col min="3088" max="3328" width="9.140625" style="1"/>
    <col min="3329" max="3329" width="3.85546875" style="1" customWidth="1"/>
    <col min="3330" max="3330" width="30.28515625" style="1" customWidth="1"/>
    <col min="3331" max="3341" width="8.7109375" style="1" bestFit="1" customWidth="1"/>
    <col min="3342" max="3343" width="11.5703125" style="1" customWidth="1"/>
    <col min="3344" max="3584" width="9.140625" style="1"/>
    <col min="3585" max="3585" width="3.85546875" style="1" customWidth="1"/>
    <col min="3586" max="3586" width="30.28515625" style="1" customWidth="1"/>
    <col min="3587" max="3597" width="8.7109375" style="1" bestFit="1" customWidth="1"/>
    <col min="3598" max="3599" width="11.5703125" style="1" customWidth="1"/>
    <col min="3600" max="3840" width="9.140625" style="1"/>
    <col min="3841" max="3841" width="3.85546875" style="1" customWidth="1"/>
    <col min="3842" max="3842" width="30.28515625" style="1" customWidth="1"/>
    <col min="3843" max="3853" width="8.7109375" style="1" bestFit="1" customWidth="1"/>
    <col min="3854" max="3855" width="11.5703125" style="1" customWidth="1"/>
    <col min="3856" max="4096" width="9.140625" style="1"/>
    <col min="4097" max="4097" width="3.85546875" style="1" customWidth="1"/>
    <col min="4098" max="4098" width="30.28515625" style="1" customWidth="1"/>
    <col min="4099" max="4109" width="8.7109375" style="1" bestFit="1" customWidth="1"/>
    <col min="4110" max="4111" width="11.5703125" style="1" customWidth="1"/>
    <col min="4112" max="4352" width="9.140625" style="1"/>
    <col min="4353" max="4353" width="3.85546875" style="1" customWidth="1"/>
    <col min="4354" max="4354" width="30.28515625" style="1" customWidth="1"/>
    <col min="4355" max="4365" width="8.7109375" style="1" bestFit="1" customWidth="1"/>
    <col min="4366" max="4367" width="11.5703125" style="1" customWidth="1"/>
    <col min="4368" max="4608" width="9.140625" style="1"/>
    <col min="4609" max="4609" width="3.85546875" style="1" customWidth="1"/>
    <col min="4610" max="4610" width="30.28515625" style="1" customWidth="1"/>
    <col min="4611" max="4621" width="8.7109375" style="1" bestFit="1" customWidth="1"/>
    <col min="4622" max="4623" width="11.5703125" style="1" customWidth="1"/>
    <col min="4624" max="4864" width="9.140625" style="1"/>
    <col min="4865" max="4865" width="3.85546875" style="1" customWidth="1"/>
    <col min="4866" max="4866" width="30.28515625" style="1" customWidth="1"/>
    <col min="4867" max="4877" width="8.7109375" style="1" bestFit="1" customWidth="1"/>
    <col min="4878" max="4879" width="11.5703125" style="1" customWidth="1"/>
    <col min="4880" max="5120" width="9.140625" style="1"/>
    <col min="5121" max="5121" width="3.85546875" style="1" customWidth="1"/>
    <col min="5122" max="5122" width="30.28515625" style="1" customWidth="1"/>
    <col min="5123" max="5133" width="8.7109375" style="1" bestFit="1" customWidth="1"/>
    <col min="5134" max="5135" width="11.5703125" style="1" customWidth="1"/>
    <col min="5136" max="5376" width="9.140625" style="1"/>
    <col min="5377" max="5377" width="3.85546875" style="1" customWidth="1"/>
    <col min="5378" max="5378" width="30.28515625" style="1" customWidth="1"/>
    <col min="5379" max="5389" width="8.7109375" style="1" bestFit="1" customWidth="1"/>
    <col min="5390" max="5391" width="11.5703125" style="1" customWidth="1"/>
    <col min="5392" max="5632" width="9.140625" style="1"/>
    <col min="5633" max="5633" width="3.85546875" style="1" customWidth="1"/>
    <col min="5634" max="5634" width="30.28515625" style="1" customWidth="1"/>
    <col min="5635" max="5645" width="8.7109375" style="1" bestFit="1" customWidth="1"/>
    <col min="5646" max="5647" width="11.5703125" style="1" customWidth="1"/>
    <col min="5648" max="5888" width="9.140625" style="1"/>
    <col min="5889" max="5889" width="3.85546875" style="1" customWidth="1"/>
    <col min="5890" max="5890" width="30.28515625" style="1" customWidth="1"/>
    <col min="5891" max="5901" width="8.7109375" style="1" bestFit="1" customWidth="1"/>
    <col min="5902" max="5903" width="11.5703125" style="1" customWidth="1"/>
    <col min="5904" max="6144" width="9.140625" style="1"/>
    <col min="6145" max="6145" width="3.85546875" style="1" customWidth="1"/>
    <col min="6146" max="6146" width="30.28515625" style="1" customWidth="1"/>
    <col min="6147" max="6157" width="8.7109375" style="1" bestFit="1" customWidth="1"/>
    <col min="6158" max="6159" width="11.5703125" style="1" customWidth="1"/>
    <col min="6160" max="6400" width="9.140625" style="1"/>
    <col min="6401" max="6401" width="3.85546875" style="1" customWidth="1"/>
    <col min="6402" max="6402" width="30.28515625" style="1" customWidth="1"/>
    <col min="6403" max="6413" width="8.7109375" style="1" bestFit="1" customWidth="1"/>
    <col min="6414" max="6415" width="11.5703125" style="1" customWidth="1"/>
    <col min="6416" max="6656" width="9.140625" style="1"/>
    <col min="6657" max="6657" width="3.85546875" style="1" customWidth="1"/>
    <col min="6658" max="6658" width="30.28515625" style="1" customWidth="1"/>
    <col min="6659" max="6669" width="8.7109375" style="1" bestFit="1" customWidth="1"/>
    <col min="6670" max="6671" width="11.5703125" style="1" customWidth="1"/>
    <col min="6672" max="6912" width="9.140625" style="1"/>
    <col min="6913" max="6913" width="3.85546875" style="1" customWidth="1"/>
    <col min="6914" max="6914" width="30.28515625" style="1" customWidth="1"/>
    <col min="6915" max="6925" width="8.7109375" style="1" bestFit="1" customWidth="1"/>
    <col min="6926" max="6927" width="11.5703125" style="1" customWidth="1"/>
    <col min="6928" max="7168" width="9.140625" style="1"/>
    <col min="7169" max="7169" width="3.85546875" style="1" customWidth="1"/>
    <col min="7170" max="7170" width="30.28515625" style="1" customWidth="1"/>
    <col min="7171" max="7181" width="8.7109375" style="1" bestFit="1" customWidth="1"/>
    <col min="7182" max="7183" width="11.5703125" style="1" customWidth="1"/>
    <col min="7184" max="7424" width="9.140625" style="1"/>
    <col min="7425" max="7425" width="3.85546875" style="1" customWidth="1"/>
    <col min="7426" max="7426" width="30.28515625" style="1" customWidth="1"/>
    <col min="7427" max="7437" width="8.7109375" style="1" bestFit="1" customWidth="1"/>
    <col min="7438" max="7439" width="11.5703125" style="1" customWidth="1"/>
    <col min="7440" max="7680" width="9.140625" style="1"/>
    <col min="7681" max="7681" width="3.85546875" style="1" customWidth="1"/>
    <col min="7682" max="7682" width="30.28515625" style="1" customWidth="1"/>
    <col min="7683" max="7693" width="8.7109375" style="1" bestFit="1" customWidth="1"/>
    <col min="7694" max="7695" width="11.5703125" style="1" customWidth="1"/>
    <col min="7696" max="7936" width="9.140625" style="1"/>
    <col min="7937" max="7937" width="3.85546875" style="1" customWidth="1"/>
    <col min="7938" max="7938" width="30.28515625" style="1" customWidth="1"/>
    <col min="7939" max="7949" width="8.7109375" style="1" bestFit="1" customWidth="1"/>
    <col min="7950" max="7951" width="11.5703125" style="1" customWidth="1"/>
    <col min="7952" max="8192" width="9.140625" style="1"/>
    <col min="8193" max="8193" width="3.85546875" style="1" customWidth="1"/>
    <col min="8194" max="8194" width="30.28515625" style="1" customWidth="1"/>
    <col min="8195" max="8205" width="8.7109375" style="1" bestFit="1" customWidth="1"/>
    <col min="8206" max="8207" width="11.5703125" style="1" customWidth="1"/>
    <col min="8208" max="8448" width="9.140625" style="1"/>
    <col min="8449" max="8449" width="3.85546875" style="1" customWidth="1"/>
    <col min="8450" max="8450" width="30.28515625" style="1" customWidth="1"/>
    <col min="8451" max="8461" width="8.7109375" style="1" bestFit="1" customWidth="1"/>
    <col min="8462" max="8463" width="11.5703125" style="1" customWidth="1"/>
    <col min="8464" max="8704" width="9.140625" style="1"/>
    <col min="8705" max="8705" width="3.85546875" style="1" customWidth="1"/>
    <col min="8706" max="8706" width="30.28515625" style="1" customWidth="1"/>
    <col min="8707" max="8717" width="8.7109375" style="1" bestFit="1" customWidth="1"/>
    <col min="8718" max="8719" width="11.5703125" style="1" customWidth="1"/>
    <col min="8720" max="8960" width="9.140625" style="1"/>
    <col min="8961" max="8961" width="3.85546875" style="1" customWidth="1"/>
    <col min="8962" max="8962" width="30.28515625" style="1" customWidth="1"/>
    <col min="8963" max="8973" width="8.7109375" style="1" bestFit="1" customWidth="1"/>
    <col min="8974" max="8975" width="11.5703125" style="1" customWidth="1"/>
    <col min="8976" max="9216" width="9.140625" style="1"/>
    <col min="9217" max="9217" width="3.85546875" style="1" customWidth="1"/>
    <col min="9218" max="9218" width="30.28515625" style="1" customWidth="1"/>
    <col min="9219" max="9229" width="8.7109375" style="1" bestFit="1" customWidth="1"/>
    <col min="9230" max="9231" width="11.5703125" style="1" customWidth="1"/>
    <col min="9232" max="9472" width="9.140625" style="1"/>
    <col min="9473" max="9473" width="3.85546875" style="1" customWidth="1"/>
    <col min="9474" max="9474" width="30.28515625" style="1" customWidth="1"/>
    <col min="9475" max="9485" width="8.7109375" style="1" bestFit="1" customWidth="1"/>
    <col min="9486" max="9487" width="11.5703125" style="1" customWidth="1"/>
    <col min="9488" max="9728" width="9.140625" style="1"/>
    <col min="9729" max="9729" width="3.85546875" style="1" customWidth="1"/>
    <col min="9730" max="9730" width="30.28515625" style="1" customWidth="1"/>
    <col min="9731" max="9741" width="8.7109375" style="1" bestFit="1" customWidth="1"/>
    <col min="9742" max="9743" width="11.5703125" style="1" customWidth="1"/>
    <col min="9744" max="9984" width="9.140625" style="1"/>
    <col min="9985" max="9985" width="3.85546875" style="1" customWidth="1"/>
    <col min="9986" max="9986" width="30.28515625" style="1" customWidth="1"/>
    <col min="9987" max="9997" width="8.7109375" style="1" bestFit="1" customWidth="1"/>
    <col min="9998" max="9999" width="11.5703125" style="1" customWidth="1"/>
    <col min="10000" max="10240" width="9.140625" style="1"/>
    <col min="10241" max="10241" width="3.85546875" style="1" customWidth="1"/>
    <col min="10242" max="10242" width="30.28515625" style="1" customWidth="1"/>
    <col min="10243" max="10253" width="8.7109375" style="1" bestFit="1" customWidth="1"/>
    <col min="10254" max="10255" width="11.5703125" style="1" customWidth="1"/>
    <col min="10256" max="10496" width="9.140625" style="1"/>
    <col min="10497" max="10497" width="3.85546875" style="1" customWidth="1"/>
    <col min="10498" max="10498" width="30.28515625" style="1" customWidth="1"/>
    <col min="10499" max="10509" width="8.7109375" style="1" bestFit="1" customWidth="1"/>
    <col min="10510" max="10511" width="11.5703125" style="1" customWidth="1"/>
    <col min="10512" max="10752" width="9.140625" style="1"/>
    <col min="10753" max="10753" width="3.85546875" style="1" customWidth="1"/>
    <col min="10754" max="10754" width="30.28515625" style="1" customWidth="1"/>
    <col min="10755" max="10765" width="8.7109375" style="1" bestFit="1" customWidth="1"/>
    <col min="10766" max="10767" width="11.5703125" style="1" customWidth="1"/>
    <col min="10768" max="11008" width="9.140625" style="1"/>
    <col min="11009" max="11009" width="3.85546875" style="1" customWidth="1"/>
    <col min="11010" max="11010" width="30.28515625" style="1" customWidth="1"/>
    <col min="11011" max="11021" width="8.7109375" style="1" bestFit="1" customWidth="1"/>
    <col min="11022" max="11023" width="11.5703125" style="1" customWidth="1"/>
    <col min="11024" max="11264" width="9.140625" style="1"/>
    <col min="11265" max="11265" width="3.85546875" style="1" customWidth="1"/>
    <col min="11266" max="11266" width="30.28515625" style="1" customWidth="1"/>
    <col min="11267" max="11277" width="8.7109375" style="1" bestFit="1" customWidth="1"/>
    <col min="11278" max="11279" width="11.5703125" style="1" customWidth="1"/>
    <col min="11280" max="11520" width="9.140625" style="1"/>
    <col min="11521" max="11521" width="3.85546875" style="1" customWidth="1"/>
    <col min="11522" max="11522" width="30.28515625" style="1" customWidth="1"/>
    <col min="11523" max="11533" width="8.7109375" style="1" bestFit="1" customWidth="1"/>
    <col min="11534" max="11535" width="11.5703125" style="1" customWidth="1"/>
    <col min="11536" max="11776" width="9.140625" style="1"/>
    <col min="11777" max="11777" width="3.85546875" style="1" customWidth="1"/>
    <col min="11778" max="11778" width="30.28515625" style="1" customWidth="1"/>
    <col min="11779" max="11789" width="8.7109375" style="1" bestFit="1" customWidth="1"/>
    <col min="11790" max="11791" width="11.5703125" style="1" customWidth="1"/>
    <col min="11792" max="12032" width="9.140625" style="1"/>
    <col min="12033" max="12033" width="3.85546875" style="1" customWidth="1"/>
    <col min="12034" max="12034" width="30.28515625" style="1" customWidth="1"/>
    <col min="12035" max="12045" width="8.7109375" style="1" bestFit="1" customWidth="1"/>
    <col min="12046" max="12047" width="11.5703125" style="1" customWidth="1"/>
    <col min="12048" max="12288" width="9.140625" style="1"/>
    <col min="12289" max="12289" width="3.85546875" style="1" customWidth="1"/>
    <col min="12290" max="12290" width="30.28515625" style="1" customWidth="1"/>
    <col min="12291" max="12301" width="8.7109375" style="1" bestFit="1" customWidth="1"/>
    <col min="12302" max="12303" width="11.5703125" style="1" customWidth="1"/>
    <col min="12304" max="12544" width="9.140625" style="1"/>
    <col min="12545" max="12545" width="3.85546875" style="1" customWidth="1"/>
    <col min="12546" max="12546" width="30.28515625" style="1" customWidth="1"/>
    <col min="12547" max="12557" width="8.7109375" style="1" bestFit="1" customWidth="1"/>
    <col min="12558" max="12559" width="11.5703125" style="1" customWidth="1"/>
    <col min="12560" max="12800" width="9.140625" style="1"/>
    <col min="12801" max="12801" width="3.85546875" style="1" customWidth="1"/>
    <col min="12802" max="12802" width="30.28515625" style="1" customWidth="1"/>
    <col min="12803" max="12813" width="8.7109375" style="1" bestFit="1" customWidth="1"/>
    <col min="12814" max="12815" width="11.5703125" style="1" customWidth="1"/>
    <col min="12816" max="13056" width="9.140625" style="1"/>
    <col min="13057" max="13057" width="3.85546875" style="1" customWidth="1"/>
    <col min="13058" max="13058" width="30.28515625" style="1" customWidth="1"/>
    <col min="13059" max="13069" width="8.7109375" style="1" bestFit="1" customWidth="1"/>
    <col min="13070" max="13071" width="11.5703125" style="1" customWidth="1"/>
    <col min="13072" max="13312" width="9.140625" style="1"/>
    <col min="13313" max="13313" width="3.85546875" style="1" customWidth="1"/>
    <col min="13314" max="13314" width="30.28515625" style="1" customWidth="1"/>
    <col min="13315" max="13325" width="8.7109375" style="1" bestFit="1" customWidth="1"/>
    <col min="13326" max="13327" width="11.5703125" style="1" customWidth="1"/>
    <col min="13328" max="13568" width="9.140625" style="1"/>
    <col min="13569" max="13569" width="3.85546875" style="1" customWidth="1"/>
    <col min="13570" max="13570" width="30.28515625" style="1" customWidth="1"/>
    <col min="13571" max="13581" width="8.7109375" style="1" bestFit="1" customWidth="1"/>
    <col min="13582" max="13583" width="11.5703125" style="1" customWidth="1"/>
    <col min="13584" max="13824" width="9.140625" style="1"/>
    <col min="13825" max="13825" width="3.85546875" style="1" customWidth="1"/>
    <col min="13826" max="13826" width="30.28515625" style="1" customWidth="1"/>
    <col min="13827" max="13837" width="8.7109375" style="1" bestFit="1" customWidth="1"/>
    <col min="13838" max="13839" width="11.5703125" style="1" customWidth="1"/>
    <col min="13840" max="14080" width="9.140625" style="1"/>
    <col min="14081" max="14081" width="3.85546875" style="1" customWidth="1"/>
    <col min="14082" max="14082" width="30.28515625" style="1" customWidth="1"/>
    <col min="14083" max="14093" width="8.7109375" style="1" bestFit="1" customWidth="1"/>
    <col min="14094" max="14095" width="11.5703125" style="1" customWidth="1"/>
    <col min="14096" max="14336" width="9.140625" style="1"/>
    <col min="14337" max="14337" width="3.85546875" style="1" customWidth="1"/>
    <col min="14338" max="14338" width="30.28515625" style="1" customWidth="1"/>
    <col min="14339" max="14349" width="8.7109375" style="1" bestFit="1" customWidth="1"/>
    <col min="14350" max="14351" width="11.5703125" style="1" customWidth="1"/>
    <col min="14352" max="14592" width="9.140625" style="1"/>
    <col min="14593" max="14593" width="3.85546875" style="1" customWidth="1"/>
    <col min="14594" max="14594" width="30.28515625" style="1" customWidth="1"/>
    <col min="14595" max="14605" width="8.7109375" style="1" bestFit="1" customWidth="1"/>
    <col min="14606" max="14607" width="11.5703125" style="1" customWidth="1"/>
    <col min="14608" max="14848" width="9.140625" style="1"/>
    <col min="14849" max="14849" width="3.85546875" style="1" customWidth="1"/>
    <col min="14850" max="14850" width="30.28515625" style="1" customWidth="1"/>
    <col min="14851" max="14861" width="8.7109375" style="1" bestFit="1" customWidth="1"/>
    <col min="14862" max="14863" width="11.5703125" style="1" customWidth="1"/>
    <col min="14864" max="15104" width="9.140625" style="1"/>
    <col min="15105" max="15105" width="3.85546875" style="1" customWidth="1"/>
    <col min="15106" max="15106" width="30.28515625" style="1" customWidth="1"/>
    <col min="15107" max="15117" width="8.7109375" style="1" bestFit="1" customWidth="1"/>
    <col min="15118" max="15119" width="11.5703125" style="1" customWidth="1"/>
    <col min="15120" max="15360" width="9.140625" style="1"/>
    <col min="15361" max="15361" width="3.85546875" style="1" customWidth="1"/>
    <col min="15362" max="15362" width="30.28515625" style="1" customWidth="1"/>
    <col min="15363" max="15373" width="8.7109375" style="1" bestFit="1" customWidth="1"/>
    <col min="15374" max="15375" width="11.5703125" style="1" customWidth="1"/>
    <col min="15376" max="15616" width="9.140625" style="1"/>
    <col min="15617" max="15617" width="3.85546875" style="1" customWidth="1"/>
    <col min="15618" max="15618" width="30.28515625" style="1" customWidth="1"/>
    <col min="15619" max="15629" width="8.7109375" style="1" bestFit="1" customWidth="1"/>
    <col min="15630" max="15631" width="11.5703125" style="1" customWidth="1"/>
    <col min="15632" max="15872" width="9.140625" style="1"/>
    <col min="15873" max="15873" width="3.85546875" style="1" customWidth="1"/>
    <col min="15874" max="15874" width="30.28515625" style="1" customWidth="1"/>
    <col min="15875" max="15885" width="8.7109375" style="1" bestFit="1" customWidth="1"/>
    <col min="15886" max="15887" width="11.5703125" style="1" customWidth="1"/>
    <col min="15888" max="16128" width="9.140625" style="1"/>
    <col min="16129" max="16129" width="3.85546875" style="1" customWidth="1"/>
    <col min="16130" max="16130" width="30.28515625" style="1" customWidth="1"/>
    <col min="16131" max="16141" width="8.7109375" style="1" bestFit="1" customWidth="1"/>
    <col min="16142" max="16143" width="11.5703125" style="1" customWidth="1"/>
    <col min="16144" max="16384" width="9.140625" style="1"/>
  </cols>
  <sheetData>
    <row r="1" spans="1:15" x14ac:dyDescent="0.25">
      <c r="A1" s="1" t="s">
        <v>0</v>
      </c>
    </row>
    <row r="10" spans="1:15" ht="18.75" x14ac:dyDescent="0.3">
      <c r="A10" s="2" t="s">
        <v>1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5" ht="18.75" x14ac:dyDescent="0.3">
      <c r="A11" s="2" t="s">
        <v>2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3" spans="1:15" x14ac:dyDescent="0.25">
      <c r="A13" s="3" t="s">
        <v>3</v>
      </c>
      <c r="B13" s="3" t="s">
        <v>4</v>
      </c>
      <c r="C13" s="4" t="s">
        <v>5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x14ac:dyDescent="0.25">
      <c r="A14" s="3"/>
      <c r="B14" s="3"/>
      <c r="C14" s="3">
        <v>2012</v>
      </c>
      <c r="D14" s="3">
        <v>2013</v>
      </c>
      <c r="E14" s="3">
        <v>2014</v>
      </c>
      <c r="F14" s="3">
        <v>2015</v>
      </c>
      <c r="G14" s="3">
        <v>2016</v>
      </c>
      <c r="H14" s="3">
        <v>2017</v>
      </c>
      <c r="I14" s="3">
        <v>2018</v>
      </c>
      <c r="J14" s="3">
        <v>2019</v>
      </c>
      <c r="K14" s="3">
        <v>2020</v>
      </c>
      <c r="L14" s="3">
        <v>2021</v>
      </c>
      <c r="M14" s="3">
        <v>2022</v>
      </c>
      <c r="N14" s="3">
        <v>2023</v>
      </c>
      <c r="O14" s="3">
        <v>2024</v>
      </c>
    </row>
    <row r="15" spans="1:15" x14ac:dyDescent="0.25">
      <c r="A15" s="5" t="s">
        <v>6</v>
      </c>
      <c r="B15" s="6"/>
      <c r="C15" s="7">
        <f t="shared" ref="C15:K15" si="0">SUM(C16:C17)</f>
        <v>3035</v>
      </c>
      <c r="D15" s="7">
        <f t="shared" si="0"/>
        <v>3022</v>
      </c>
      <c r="E15" s="7">
        <f t="shared" si="0"/>
        <v>3014</v>
      </c>
      <c r="F15" s="7">
        <f t="shared" si="0"/>
        <v>2995</v>
      </c>
      <c r="G15" s="7">
        <f t="shared" si="0"/>
        <v>2957</v>
      </c>
      <c r="H15" s="7">
        <f t="shared" si="0"/>
        <v>2919</v>
      </c>
      <c r="I15" s="7">
        <f t="shared" si="0"/>
        <v>2680</v>
      </c>
      <c r="J15" s="7">
        <f t="shared" si="0"/>
        <v>2468</v>
      </c>
      <c r="K15" s="7">
        <f t="shared" si="0"/>
        <v>2468</v>
      </c>
      <c r="L15" s="7">
        <f>SUM(L16:L17)</f>
        <v>2425</v>
      </c>
      <c r="M15" s="7">
        <f>SUM(M16:M17)</f>
        <v>2381</v>
      </c>
      <c r="N15" s="7">
        <f>SUM(N16:N17)</f>
        <v>2187</v>
      </c>
      <c r="O15" s="7">
        <f>SUM(O16:O17)</f>
        <v>2165</v>
      </c>
    </row>
    <row r="16" spans="1:15" x14ac:dyDescent="0.25">
      <c r="A16" s="3">
        <v>1</v>
      </c>
      <c r="B16" s="8" t="s">
        <v>7</v>
      </c>
      <c r="C16" s="9">
        <v>2519</v>
      </c>
      <c r="D16" s="9">
        <v>2506</v>
      </c>
      <c r="E16" s="9">
        <v>2509</v>
      </c>
      <c r="F16" s="9">
        <v>2479</v>
      </c>
      <c r="G16" s="9">
        <v>2444</v>
      </c>
      <c r="H16" s="9">
        <v>2409</v>
      </c>
      <c r="I16" s="9">
        <v>2170</v>
      </c>
      <c r="J16" s="9">
        <v>1958</v>
      </c>
      <c r="K16" s="9">
        <v>1958</v>
      </c>
      <c r="L16" s="9">
        <v>1915</v>
      </c>
      <c r="M16" s="9">
        <v>1871</v>
      </c>
      <c r="N16" s="9">
        <v>1680</v>
      </c>
      <c r="O16" s="9">
        <v>1658</v>
      </c>
    </row>
    <row r="17" spans="1:15" s="13" customFormat="1" x14ac:dyDescent="0.25">
      <c r="A17" s="10">
        <v>2</v>
      </c>
      <c r="B17" s="11" t="s">
        <v>8</v>
      </c>
      <c r="C17" s="12">
        <f t="shared" ref="C17:I17" si="1">SUM(C18:C25)</f>
        <v>516</v>
      </c>
      <c r="D17" s="12">
        <f t="shared" si="1"/>
        <v>516</v>
      </c>
      <c r="E17" s="12">
        <f t="shared" si="1"/>
        <v>505</v>
      </c>
      <c r="F17" s="12">
        <f t="shared" si="1"/>
        <v>516</v>
      </c>
      <c r="G17" s="12">
        <f t="shared" si="1"/>
        <v>513</v>
      </c>
      <c r="H17" s="12">
        <f t="shared" si="1"/>
        <v>510</v>
      </c>
      <c r="I17" s="12">
        <f t="shared" si="1"/>
        <v>510</v>
      </c>
      <c r="J17" s="12">
        <f>SUM(J18:J25)</f>
        <v>510</v>
      </c>
      <c r="K17" s="12">
        <f>SUM(K18:K25)</f>
        <v>510</v>
      </c>
      <c r="L17" s="12">
        <f>SUM(L18:L25)</f>
        <v>510</v>
      </c>
      <c r="M17" s="12">
        <f>SUM(M18:M25)</f>
        <v>510</v>
      </c>
      <c r="N17" s="12">
        <v>507</v>
      </c>
      <c r="O17" s="12">
        <v>507</v>
      </c>
    </row>
    <row r="18" spans="1:15" x14ac:dyDescent="0.25">
      <c r="A18" s="14"/>
      <c r="B18" s="15" t="s">
        <v>9</v>
      </c>
      <c r="C18" s="16">
        <v>396</v>
      </c>
      <c r="D18" s="16">
        <v>396</v>
      </c>
      <c r="E18" s="16">
        <v>385</v>
      </c>
      <c r="F18" s="16">
        <v>401</v>
      </c>
      <c r="G18" s="17">
        <v>393</v>
      </c>
      <c r="H18" s="17">
        <v>390</v>
      </c>
      <c r="I18" s="17">
        <v>390</v>
      </c>
      <c r="J18" s="17">
        <v>390</v>
      </c>
      <c r="K18" s="17">
        <v>390</v>
      </c>
      <c r="L18" s="17">
        <v>390</v>
      </c>
      <c r="M18" s="17">
        <v>390</v>
      </c>
      <c r="N18" s="17">
        <v>389</v>
      </c>
      <c r="O18" s="17">
        <v>389</v>
      </c>
    </row>
    <row r="19" spans="1:15" x14ac:dyDescent="0.25">
      <c r="A19" s="14"/>
      <c r="B19" s="15" t="s">
        <v>10</v>
      </c>
      <c r="C19" s="16"/>
      <c r="D19" s="16"/>
      <c r="E19" s="16"/>
      <c r="F19" s="16"/>
      <c r="G19" s="17" t="s">
        <v>11</v>
      </c>
      <c r="H19" s="17" t="s">
        <v>11</v>
      </c>
      <c r="I19" s="17" t="s">
        <v>11</v>
      </c>
      <c r="J19" s="17" t="s">
        <v>11</v>
      </c>
      <c r="K19" s="17" t="s">
        <v>11</v>
      </c>
      <c r="L19" s="17" t="s">
        <v>11</v>
      </c>
      <c r="M19" s="17" t="s">
        <v>11</v>
      </c>
      <c r="N19" s="17">
        <v>0</v>
      </c>
      <c r="O19" s="17">
        <v>0</v>
      </c>
    </row>
    <row r="20" spans="1:15" x14ac:dyDescent="0.25">
      <c r="A20" s="14"/>
      <c r="B20" s="15" t="s">
        <v>12</v>
      </c>
      <c r="C20" s="16">
        <v>35</v>
      </c>
      <c r="D20" s="16">
        <v>35</v>
      </c>
      <c r="E20" s="16">
        <v>35</v>
      </c>
      <c r="F20" s="16">
        <v>35</v>
      </c>
      <c r="G20" s="17">
        <v>35</v>
      </c>
      <c r="H20" s="17">
        <v>35</v>
      </c>
      <c r="I20" s="17">
        <v>35</v>
      </c>
      <c r="J20" s="17">
        <v>35</v>
      </c>
      <c r="K20" s="17">
        <v>35</v>
      </c>
      <c r="L20" s="17">
        <v>35</v>
      </c>
      <c r="M20" s="17">
        <v>35</v>
      </c>
      <c r="N20" s="17">
        <v>33</v>
      </c>
      <c r="O20" s="17">
        <v>33</v>
      </c>
    </row>
    <row r="21" spans="1:15" x14ac:dyDescent="0.25">
      <c r="A21" s="14"/>
      <c r="B21" s="18" t="s">
        <v>13</v>
      </c>
      <c r="C21" s="16">
        <v>75</v>
      </c>
      <c r="D21" s="16">
        <v>75</v>
      </c>
      <c r="E21" s="16">
        <v>75</v>
      </c>
      <c r="F21" s="16">
        <v>70</v>
      </c>
      <c r="G21" s="17">
        <f t="shared" ref="G21:M21" si="2">53+15+7</f>
        <v>75</v>
      </c>
      <c r="H21" s="17">
        <f t="shared" si="2"/>
        <v>75</v>
      </c>
      <c r="I21" s="17">
        <f t="shared" si="2"/>
        <v>75</v>
      </c>
      <c r="J21" s="17">
        <f t="shared" si="2"/>
        <v>75</v>
      </c>
      <c r="K21" s="17">
        <f t="shared" si="2"/>
        <v>75</v>
      </c>
      <c r="L21" s="17">
        <f t="shared" si="2"/>
        <v>75</v>
      </c>
      <c r="M21" s="17">
        <f t="shared" si="2"/>
        <v>75</v>
      </c>
      <c r="N21" s="17">
        <v>75</v>
      </c>
      <c r="O21" s="17">
        <v>75</v>
      </c>
    </row>
    <row r="22" spans="1:15" x14ac:dyDescent="0.25">
      <c r="A22" s="14"/>
      <c r="B22" s="15" t="s">
        <v>14</v>
      </c>
      <c r="C22" s="16"/>
      <c r="D22" s="16"/>
      <c r="E22" s="16"/>
      <c r="F22" s="16"/>
      <c r="G22" s="17"/>
      <c r="H22" s="17"/>
      <c r="I22" s="17"/>
      <c r="J22" s="17"/>
      <c r="K22" s="17"/>
      <c r="L22" s="17"/>
      <c r="M22" s="17"/>
      <c r="N22" s="17">
        <v>0</v>
      </c>
      <c r="O22" s="17">
        <v>0</v>
      </c>
    </row>
    <row r="23" spans="1:15" s="13" customFormat="1" ht="30" x14ac:dyDescent="0.25">
      <c r="A23" s="19"/>
      <c r="B23" s="20" t="s">
        <v>15</v>
      </c>
      <c r="C23" s="21"/>
      <c r="D23" s="21"/>
      <c r="E23" s="21"/>
      <c r="F23" s="21"/>
      <c r="G23" s="22"/>
      <c r="H23" s="22"/>
      <c r="I23" s="22"/>
      <c r="J23" s="22"/>
      <c r="K23" s="22"/>
      <c r="L23" s="22"/>
      <c r="M23" s="22"/>
      <c r="N23" s="22">
        <v>0</v>
      </c>
      <c r="O23" s="22">
        <v>0</v>
      </c>
    </row>
    <row r="24" spans="1:15" s="13" customFormat="1" x14ac:dyDescent="0.25">
      <c r="A24" s="19"/>
      <c r="B24" s="20" t="s">
        <v>16</v>
      </c>
      <c r="C24" s="21"/>
      <c r="D24" s="21"/>
      <c r="E24" s="21"/>
      <c r="F24" s="21"/>
      <c r="G24" s="22" t="s">
        <v>11</v>
      </c>
      <c r="H24" s="22" t="s">
        <v>11</v>
      </c>
      <c r="I24" s="22" t="s">
        <v>11</v>
      </c>
      <c r="J24" s="22" t="s">
        <v>11</v>
      </c>
      <c r="K24" s="22" t="s">
        <v>11</v>
      </c>
      <c r="L24" s="22" t="s">
        <v>11</v>
      </c>
      <c r="M24" s="22" t="s">
        <v>11</v>
      </c>
      <c r="N24" s="22">
        <v>0</v>
      </c>
      <c r="O24" s="22">
        <v>0</v>
      </c>
    </row>
    <row r="25" spans="1:15" ht="30" x14ac:dyDescent="0.25">
      <c r="A25" s="14"/>
      <c r="B25" s="18" t="s">
        <v>17</v>
      </c>
      <c r="C25" s="16">
        <v>10</v>
      </c>
      <c r="D25" s="16">
        <v>10</v>
      </c>
      <c r="E25" s="16">
        <v>10</v>
      </c>
      <c r="F25" s="16">
        <v>10</v>
      </c>
      <c r="G25" s="17">
        <v>10</v>
      </c>
      <c r="H25" s="17">
        <v>10</v>
      </c>
      <c r="I25" s="17">
        <v>10</v>
      </c>
      <c r="J25" s="17">
        <v>10</v>
      </c>
      <c r="K25" s="17">
        <v>10</v>
      </c>
      <c r="L25" s="17">
        <v>10</v>
      </c>
      <c r="M25" s="17">
        <v>10</v>
      </c>
      <c r="N25" s="17">
        <v>10</v>
      </c>
      <c r="O25" s="17">
        <v>10</v>
      </c>
    </row>
    <row r="26" spans="1:15" x14ac:dyDescent="0.25">
      <c r="A26" s="5" t="s">
        <v>18</v>
      </c>
      <c r="B26" s="6"/>
      <c r="C26" s="23">
        <f>C27</f>
        <v>9743</v>
      </c>
      <c r="D26" s="23">
        <f t="shared" ref="D26:O26" si="3">D27</f>
        <v>9756</v>
      </c>
      <c r="E26" s="23">
        <f t="shared" si="3"/>
        <v>9764</v>
      </c>
      <c r="F26" s="23">
        <f t="shared" si="3"/>
        <v>9783</v>
      </c>
      <c r="G26" s="23">
        <f t="shared" si="3"/>
        <v>9821</v>
      </c>
      <c r="H26" s="23">
        <f t="shared" si="3"/>
        <v>9859</v>
      </c>
      <c r="I26" s="23">
        <f t="shared" si="3"/>
        <v>10098</v>
      </c>
      <c r="J26" s="23">
        <f t="shared" si="3"/>
        <v>10310</v>
      </c>
      <c r="K26" s="23">
        <f t="shared" si="3"/>
        <v>10310</v>
      </c>
      <c r="L26" s="23">
        <f t="shared" si="3"/>
        <v>10353</v>
      </c>
      <c r="M26" s="23">
        <f t="shared" si="3"/>
        <v>10397</v>
      </c>
      <c r="N26" s="24">
        <f t="shared" si="3"/>
        <v>10411.11</v>
      </c>
      <c r="O26" s="24">
        <f t="shared" si="3"/>
        <v>10433.11</v>
      </c>
    </row>
    <row r="27" spans="1:15" x14ac:dyDescent="0.25">
      <c r="A27" s="3">
        <v>1</v>
      </c>
      <c r="B27" s="8" t="s">
        <v>19</v>
      </c>
      <c r="C27" s="9">
        <f t="shared" ref="C27:J27" si="4">C28-(C16+C17)</f>
        <v>9743</v>
      </c>
      <c r="D27" s="9">
        <f t="shared" si="4"/>
        <v>9756</v>
      </c>
      <c r="E27" s="9">
        <f t="shared" si="4"/>
        <v>9764</v>
      </c>
      <c r="F27" s="9">
        <f t="shared" si="4"/>
        <v>9783</v>
      </c>
      <c r="G27" s="25">
        <f t="shared" si="4"/>
        <v>9821</v>
      </c>
      <c r="H27" s="25">
        <f t="shared" si="4"/>
        <v>9859</v>
      </c>
      <c r="I27" s="25">
        <f t="shared" si="4"/>
        <v>10098</v>
      </c>
      <c r="J27" s="25">
        <f t="shared" si="4"/>
        <v>10310</v>
      </c>
      <c r="K27" s="25">
        <f>K28-(K16+K17)</f>
        <v>10310</v>
      </c>
      <c r="L27" s="25">
        <f>L28-(L16+L17)</f>
        <v>10353</v>
      </c>
      <c r="M27" s="25">
        <f>M28-(M16+M17)</f>
        <v>10397</v>
      </c>
      <c r="N27" s="26">
        <v>10411.11</v>
      </c>
      <c r="O27" s="26">
        <v>10433.11</v>
      </c>
    </row>
    <row r="28" spans="1:15" x14ac:dyDescent="0.25">
      <c r="A28" s="15"/>
      <c r="B28" s="15"/>
      <c r="C28" s="27">
        <v>12778</v>
      </c>
      <c r="D28" s="27">
        <v>12778</v>
      </c>
      <c r="E28" s="27">
        <v>12778</v>
      </c>
      <c r="F28" s="27">
        <v>12778</v>
      </c>
      <c r="G28" s="27">
        <v>12778</v>
      </c>
      <c r="H28" s="27">
        <v>12778</v>
      </c>
      <c r="I28" s="27">
        <v>12778</v>
      </c>
      <c r="J28" s="27">
        <v>12778</v>
      </c>
      <c r="K28" s="27">
        <v>12778</v>
      </c>
      <c r="L28" s="27">
        <v>12778</v>
      </c>
      <c r="M28" s="27">
        <v>12778</v>
      </c>
      <c r="N28" s="28">
        <v>12598.11</v>
      </c>
      <c r="O28" s="28">
        <v>12598.11</v>
      </c>
    </row>
    <row r="29" spans="1:15" x14ac:dyDescent="0.25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</row>
    <row r="30" spans="1:15" x14ac:dyDescent="0.25">
      <c r="A30" s="30" t="s">
        <v>20</v>
      </c>
      <c r="B30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</row>
    <row r="31" spans="1:15" x14ac:dyDescent="0.25">
      <c r="A31" s="31"/>
      <c r="B31" t="s">
        <v>21</v>
      </c>
    </row>
    <row r="32" spans="1:15" x14ac:dyDescent="0.25">
      <c r="A32" s="32"/>
      <c r="B32" t="s">
        <v>22</v>
      </c>
    </row>
  </sheetData>
  <mergeCells count="5">
    <mergeCell ref="A10:N10"/>
    <mergeCell ref="A11:N11"/>
    <mergeCell ref="C13:O13"/>
    <mergeCell ref="A15:B15"/>
    <mergeCell ref="A26:B26"/>
  </mergeCells>
  <pageMargins left="0.98425196850393704" right="0" top="0.98425196850393704" bottom="0.98425196850393704" header="0.511811023622047" footer="0.511811023622047"/>
  <pageSetup paperSize="9" scale="8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Luas Lahan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Pipit</dc:creator>
  <cp:lastModifiedBy>Pipit</cp:lastModifiedBy>
  <dcterms:created xsi:type="dcterms:W3CDTF">2025-02-24T06:08:42Z</dcterms:created>
  <dcterms:modified xsi:type="dcterms:W3CDTF">2025-02-24T06:08:54Z</dcterms:modified>
</cp:coreProperties>
</file>